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aw" sheetId="1" state="visible" r:id="rId2"/>
    <sheet name="IE Ranked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<sst xmlns="http://schemas.openxmlformats.org/spreadsheetml/2006/main" count="95" uniqueCount="52">
  <si>
    <t xml:space="preserve">2019 Dahlin Invitational – Sweepstakes</t>
  </si>
  <si>
    <t xml:space="preserve">PATTERN A</t>
  </si>
  <si>
    <t xml:space="preserve">PATTERN B</t>
  </si>
  <si>
    <t xml:space="preserve">PATTERN C</t>
  </si>
  <si>
    <t xml:space="preserve">YEAR</t>
  </si>
  <si>
    <t xml:space="preserve">IPDA Rank</t>
  </si>
  <si>
    <t xml:space="preserve">Schools</t>
  </si>
  <si>
    <t xml:space="preserve">TOTAL</t>
  </si>
  <si>
    <t xml:space="preserve">RANK</t>
  </si>
  <si>
    <t xml:space="preserve">EXT</t>
  </si>
  <si>
    <t xml:space="preserve">INF</t>
  </si>
  <si>
    <t xml:space="preserve">POE</t>
  </si>
  <si>
    <t xml:space="preserve">PRO</t>
  </si>
  <si>
    <t xml:space="preserve">ADS</t>
  </si>
  <si>
    <t xml:space="preserve">IMP</t>
  </si>
  <si>
    <t xml:space="preserve">DUO</t>
  </si>
  <si>
    <t xml:space="preserve">PER</t>
  </si>
  <si>
    <t xml:space="preserve">POI</t>
  </si>
  <si>
    <t xml:space="preserve">DRA</t>
  </si>
  <si>
    <t xml:space="preserve">CA</t>
  </si>
  <si>
    <t xml:space="preserve">IPDA</t>
  </si>
  <si>
    <t xml:space="preserve">Arizona State University (ZG)</t>
  </si>
  <si>
    <t xml:space="preserve">Azusa Pacific University (MP)</t>
  </si>
  <si>
    <t xml:space="preserve">Cal. Baptist University (HP)</t>
  </si>
  <si>
    <t xml:space="preserve">College of the Canyons (YD)</t>
  </si>
  <si>
    <t xml:space="preserve">El Paso Community College (DB)</t>
  </si>
  <si>
    <t xml:space="preserve">Grossmont College (RC)</t>
  </si>
  <si>
    <t xml:space="preserve">Maricopa Community College (WC)</t>
  </si>
  <si>
    <t xml:space="preserve">Mt. San Jacinto College (GT)</t>
  </si>
  <si>
    <t xml:space="preserve">Palomar College (KT)</t>
  </si>
  <si>
    <t xml:space="preserve">Pt. Loma Nazarene University (FS)</t>
  </si>
  <si>
    <t xml:space="preserve">Saddleback College (PT)</t>
  </si>
  <si>
    <t xml:space="preserve">San Diego State University (SR)</t>
  </si>
  <si>
    <t xml:space="preserve">University of California San Diego (YP)</t>
  </si>
  <si>
    <t xml:space="preserve">Sweeps Per Event Check</t>
  </si>
  <si>
    <t xml:space="preserve">Per the tournament invitation, IE and IPDA sweeps are calculated separately, with awards for 1st-3rd for 2 &amp; 4 year schools.</t>
  </si>
  <si>
    <r>
      <rPr>
        <sz val="11"/>
        <color rgb="FF000000"/>
        <rFont val="Calibri"/>
        <family val="2"/>
        <charset val="1"/>
      </rPr>
      <t xml:space="preserve">2</t>
    </r>
    <r>
      <rPr>
        <vertAlign val="superscript"/>
        <sz val="11"/>
        <color rgb="FF000000"/>
        <rFont val="Calibri"/>
        <family val="2"/>
        <charset val="1"/>
      </rPr>
      <t xml:space="preserve">nd</t>
    </r>
  </si>
  <si>
    <r>
      <rPr>
        <sz val="11"/>
        <color rgb="FF000000"/>
        <rFont val="Calibri"/>
        <family val="2"/>
        <charset val="1"/>
      </rPr>
      <t xml:space="preserve">3</t>
    </r>
    <r>
      <rPr>
        <vertAlign val="superscript"/>
        <sz val="11"/>
        <color rgb="FF000000"/>
        <rFont val="Calibri"/>
        <family val="2"/>
        <charset val="1"/>
      </rPr>
      <t xml:space="preserve">rd</t>
    </r>
  </si>
  <si>
    <r>
      <rPr>
        <sz val="11"/>
        <color rgb="FF000000"/>
        <rFont val="Calibri"/>
        <family val="2"/>
        <charset val="1"/>
      </rPr>
      <t xml:space="preserve">1</t>
    </r>
    <r>
      <rPr>
        <vertAlign val="superscript"/>
        <sz val="11"/>
        <color rgb="FF000000"/>
        <rFont val="Calibri"/>
        <family val="2"/>
        <charset val="1"/>
      </rPr>
      <t xml:space="preserve">st</t>
    </r>
  </si>
  <si>
    <t xml:space="preserve">N/A</t>
  </si>
  <si>
    <t xml:space="preserve">Per the tournament invitation, IE and IPDA sweeps are calculated separately, with awards for 1st-3rd for 2 &amp; 4 year schools, amended if necessary for collapsed divisions.</t>
  </si>
  <si>
    <t xml:space="preserve">Total Sweeps Per Competitor Event Check</t>
  </si>
  <si>
    <t xml:space="preserve">Totals</t>
  </si>
  <si>
    <t xml:space="preserve">Final Round:</t>
  </si>
  <si>
    <t xml:space="preserve">10+8+6+4+4+4 6 Speakers</t>
  </si>
  <si>
    <t xml:space="preserve">10+8+6+4+4 5 Speakers</t>
  </si>
  <si>
    <t xml:space="preserve">10+8+6+4 4 Speakers</t>
  </si>
  <si>
    <t xml:space="preserve">10+8+6 3 Speakers</t>
  </si>
  <si>
    <t xml:space="preserve">10+8 2 Speakers</t>
  </si>
  <si>
    <t xml:space="preserve">10 1 Speaker</t>
  </si>
  <si>
    <t xml:space="preserve">10+8+6+4+4+4+4 7 Speakers</t>
  </si>
  <si>
    <t xml:space="preserve">10+8+6+4+4+4+4+4 8 Speakers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</si>
</sst>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C0C0C0"/>
      </patternFill>
    </fill>
    <fill>
      <patternFill patternType="solid">
        <fgColor rgb="FFE7E6E6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E7E6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5" activeCellId="0" sqref="N5"/>
    </sheetView>
  </sheetViews>
  <sheetFormatPr defaultRowHeight="12.85" zeroHeight="false" outlineLevelRow="0" outlineLevelCol="0"/>
  <cols>
    <col collapsed="false" customWidth="true" hidden="false" outlineLevel="0" max="1" min="1" style="0" width="37.98"/>
    <col collapsed="false" customWidth="true" hidden="false" outlineLevel="0" max="2" min="2" style="0" width="6.16"/>
    <col collapsed="false" customWidth="true" hidden="false" outlineLevel="0" max="3" min="3" style="0" width="5.16"/>
    <col collapsed="false" customWidth="true" hidden="false" outlineLevel="0" max="4" min="4" style="0" width="5.5"/>
    <col collapsed="false" customWidth="true" hidden="false" outlineLevel="0" max="5" min="5" style="0" width="3.98"/>
    <col collapsed="false" customWidth="true" hidden="false" outlineLevel="0" max="6" min="6" style="0" width="3.64"/>
    <col collapsed="false" customWidth="true" hidden="false" outlineLevel="0" max="9" min="7" style="0" width="4.34"/>
    <col collapsed="false" customWidth="true" hidden="false" outlineLevel="0" max="10" min="10" style="0" width="4.17"/>
    <col collapsed="false" customWidth="true" hidden="false" outlineLevel="0" max="11" min="11" style="0" width="4.82"/>
    <col collapsed="false" customWidth="true" hidden="false" outlineLevel="0" max="12" min="12" style="0" width="4.17"/>
    <col collapsed="false" customWidth="true" hidden="false" outlineLevel="0" max="13" min="13" style="0" width="3.83"/>
    <col collapsed="false" customWidth="true" hidden="false" outlineLevel="0" max="14" min="14" style="0" width="4.5"/>
    <col collapsed="false" customWidth="true" hidden="false" outlineLevel="0" max="15" min="15" style="0" width="3.34"/>
    <col collapsed="false" customWidth="true" hidden="false" outlineLevel="0" max="16" min="16" style="0" width="10.35"/>
    <col collapsed="false" customWidth="true" hidden="false" outlineLevel="0" max="17" min="17" style="0" width="5.68"/>
    <col collapsed="false" customWidth="true" hidden="false" outlineLevel="0" max="18" min="18" style="0" width="11.91"/>
    <col collapsed="false" customWidth="true" hidden="false" outlineLevel="0" max="1025" min="19" style="0" width="8.83"/>
  </cols>
  <sheetData>
    <row r="1" customFormat="false" ht="17.35" hidden="false" customHeight="false" outlineLevel="0" collapsed="false">
      <c r="A1" s="1" t="s">
        <v>0</v>
      </c>
      <c r="E1" s="2" t="s">
        <v>1</v>
      </c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0" t="s">
        <v>3</v>
      </c>
      <c r="Q1" s="0" t="s">
        <v>4</v>
      </c>
      <c r="R1" s="0" t="s">
        <v>5</v>
      </c>
    </row>
    <row r="2" s="5" customFormat="true" ht="13.8" hidden="false" customHeight="false" outlineLevel="0" collapsed="false">
      <c r="A2" s="4" t="s">
        <v>6</v>
      </c>
      <c r="B2" s="4" t="s">
        <v>7</v>
      </c>
      <c r="C2" s="4" t="s">
        <v>4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5" t="s">
        <v>20</v>
      </c>
      <c r="AMJ2" s="0"/>
    </row>
    <row r="3" customFormat="false" ht="13.8" hidden="false" customHeight="false" outlineLevel="0" collapsed="false">
      <c r="A3" s="6" t="s">
        <v>21</v>
      </c>
      <c r="B3" s="6" t="n">
        <f aca="false">SUM(E3:O3)</f>
        <v>84</v>
      </c>
      <c r="C3" s="6" t="n">
        <v>4</v>
      </c>
      <c r="D3" s="6"/>
      <c r="E3" s="6" t="n">
        <v>14</v>
      </c>
      <c r="F3" s="6" t="n">
        <v>18</v>
      </c>
      <c r="G3" s="6"/>
      <c r="H3" s="6" t="n">
        <v>6</v>
      </c>
      <c r="I3" s="6" t="n">
        <v>18</v>
      </c>
      <c r="J3" s="6" t="n">
        <v>10</v>
      </c>
      <c r="K3" s="6"/>
      <c r="L3" s="6"/>
      <c r="M3" s="7"/>
      <c r="N3" s="6" t="n">
        <v>8</v>
      </c>
      <c r="O3" s="6" t="n">
        <v>10</v>
      </c>
      <c r="P3" s="8"/>
      <c r="Q3" s="8" t="n">
        <v>4</v>
      </c>
      <c r="R3" s="8"/>
    </row>
    <row r="4" customFormat="false" ht="13.8" hidden="false" customHeight="false" outlineLevel="0" collapsed="false">
      <c r="A4" s="6" t="s">
        <v>22</v>
      </c>
      <c r="B4" s="6" t="n">
        <f aca="false">SUM(E4:O4)</f>
        <v>18</v>
      </c>
      <c r="C4" s="6" t="n">
        <v>4</v>
      </c>
      <c r="D4" s="6"/>
      <c r="E4" s="6"/>
      <c r="F4" s="6"/>
      <c r="G4" s="6"/>
      <c r="H4" s="6"/>
      <c r="I4" s="6" t="n">
        <v>6</v>
      </c>
      <c r="J4" s="6" t="n">
        <v>4</v>
      </c>
      <c r="K4" s="6"/>
      <c r="L4" s="6"/>
      <c r="M4" s="7" t="n">
        <v>4</v>
      </c>
      <c r="N4" s="6" t="n">
        <v>4</v>
      </c>
      <c r="O4" s="6"/>
      <c r="P4" s="8"/>
      <c r="Q4" s="8" t="n">
        <v>4</v>
      </c>
      <c r="R4" s="8"/>
    </row>
    <row r="5" customFormat="false" ht="13.8" hidden="false" customHeight="false" outlineLevel="0" collapsed="false">
      <c r="A5" s="6" t="s">
        <v>23</v>
      </c>
      <c r="B5" s="6" t="n">
        <f aca="false">SUM(E5:O5)</f>
        <v>4</v>
      </c>
      <c r="C5" s="6" t="n">
        <v>4</v>
      </c>
      <c r="D5" s="6"/>
      <c r="E5" s="6"/>
      <c r="F5" s="6"/>
      <c r="G5" s="6"/>
      <c r="H5" s="6"/>
      <c r="I5" s="6" t="n">
        <v>4</v>
      </c>
      <c r="J5" s="6"/>
      <c r="K5" s="6"/>
      <c r="L5" s="6"/>
      <c r="M5" s="7"/>
      <c r="N5" s="6"/>
      <c r="O5" s="6"/>
      <c r="P5" s="8"/>
      <c r="Q5" s="8" t="n">
        <v>4</v>
      </c>
      <c r="R5" s="8"/>
    </row>
    <row r="6" customFormat="false" ht="13.8" hidden="false" customHeight="false" outlineLevel="0" collapsed="false">
      <c r="A6" s="6" t="s">
        <v>24</v>
      </c>
      <c r="B6" s="6" t="n">
        <f aca="false">SUM(E6:O6)</f>
        <v>22</v>
      </c>
      <c r="C6" s="6" t="n">
        <v>2</v>
      </c>
      <c r="D6" s="6"/>
      <c r="E6" s="6"/>
      <c r="F6" s="6" t="n">
        <v>4</v>
      </c>
      <c r="G6" s="6"/>
      <c r="H6" s="6" t="n">
        <v>12</v>
      </c>
      <c r="I6" s="6"/>
      <c r="J6" s="6"/>
      <c r="K6" s="6"/>
      <c r="L6" s="6" t="n">
        <v>6</v>
      </c>
      <c r="M6" s="7"/>
      <c r="N6" s="6"/>
      <c r="O6" s="6"/>
      <c r="P6" s="8"/>
      <c r="Q6" s="8" t="n">
        <v>2</v>
      </c>
      <c r="R6" s="8"/>
    </row>
    <row r="7" customFormat="false" ht="13.8" hidden="false" customHeight="false" outlineLevel="0" collapsed="false">
      <c r="A7" s="6" t="s">
        <v>25</v>
      </c>
      <c r="B7" s="6" t="n">
        <f aca="false">SUM(E7:O7)</f>
        <v>28</v>
      </c>
      <c r="C7" s="6" t="n">
        <v>2</v>
      </c>
      <c r="D7" s="6"/>
      <c r="E7" s="6"/>
      <c r="F7" s="6"/>
      <c r="G7" s="6" t="n">
        <v>6</v>
      </c>
      <c r="H7" s="6"/>
      <c r="I7" s="6"/>
      <c r="J7" s="6"/>
      <c r="K7" s="6" t="n">
        <v>18</v>
      </c>
      <c r="L7" s="6"/>
      <c r="M7" s="7"/>
      <c r="N7" s="6" t="n">
        <v>4</v>
      </c>
      <c r="O7" s="6"/>
      <c r="P7" s="8"/>
      <c r="Q7" s="8" t="n">
        <v>2</v>
      </c>
      <c r="R7" s="8"/>
    </row>
    <row r="8" customFormat="false" ht="13.8" hidden="false" customHeight="false" outlineLevel="0" collapsed="false">
      <c r="A8" s="6" t="s">
        <v>26</v>
      </c>
      <c r="B8" s="6" t="n">
        <f aca="false">SUM(E8:O8)</f>
        <v>14</v>
      </c>
      <c r="C8" s="6" t="n">
        <v>2</v>
      </c>
      <c r="D8" s="6"/>
      <c r="E8" s="6"/>
      <c r="F8" s="6"/>
      <c r="G8" s="6" t="n">
        <v>10</v>
      </c>
      <c r="H8" s="6"/>
      <c r="I8" s="6"/>
      <c r="J8" s="6"/>
      <c r="K8" s="6"/>
      <c r="L8" s="6"/>
      <c r="M8" s="7"/>
      <c r="N8" s="6" t="n">
        <v>4</v>
      </c>
      <c r="O8" s="6"/>
      <c r="P8" s="8"/>
      <c r="Q8" s="8" t="n">
        <v>2</v>
      </c>
      <c r="R8" s="8"/>
    </row>
    <row r="9" customFormat="false" ht="13.8" hidden="false" customHeight="false" outlineLevel="0" collapsed="false">
      <c r="A9" s="6" t="s">
        <v>27</v>
      </c>
      <c r="B9" s="6" t="n">
        <f aca="false">SUM(E9:O9)</f>
        <v>16</v>
      </c>
      <c r="C9" s="6" t="n">
        <v>2</v>
      </c>
      <c r="D9" s="6"/>
      <c r="E9" s="6"/>
      <c r="F9" s="6"/>
      <c r="G9" s="6"/>
      <c r="H9" s="6"/>
      <c r="I9" s="6" t="n">
        <v>4</v>
      </c>
      <c r="J9" s="6" t="n">
        <v>4</v>
      </c>
      <c r="K9" s="6"/>
      <c r="L9" s="6"/>
      <c r="M9" s="7"/>
      <c r="N9" s="6"/>
      <c r="O9" s="6" t="n">
        <v>8</v>
      </c>
      <c r="P9" s="8"/>
      <c r="Q9" s="8" t="n">
        <v>2</v>
      </c>
      <c r="R9" s="8"/>
    </row>
    <row r="10" customFormat="false" ht="13.8" hidden="false" customHeight="false" outlineLevel="0" collapsed="false">
      <c r="A10" s="6" t="s">
        <v>28</v>
      </c>
      <c r="B10" s="6" t="n">
        <f aca="false">SUM(E10:O10)</f>
        <v>6</v>
      </c>
      <c r="C10" s="6" t="n">
        <v>2</v>
      </c>
      <c r="D10" s="6"/>
      <c r="E10" s="6"/>
      <c r="F10" s="6" t="n">
        <v>6</v>
      </c>
      <c r="G10" s="6"/>
      <c r="H10" s="6"/>
      <c r="I10" s="6"/>
      <c r="J10" s="6"/>
      <c r="K10" s="6"/>
      <c r="L10" s="6"/>
      <c r="M10" s="7"/>
      <c r="N10" s="6"/>
      <c r="O10" s="6"/>
      <c r="P10" s="8"/>
      <c r="Q10" s="8" t="n">
        <v>2</v>
      </c>
      <c r="R10" s="8"/>
    </row>
    <row r="11" customFormat="false" ht="13.8" hidden="false" customHeight="false" outlineLevel="0" collapsed="false">
      <c r="A11" s="6" t="s">
        <v>29</v>
      </c>
      <c r="B11" s="6" t="n">
        <f aca="false">SUM(E11:O11)</f>
        <v>50</v>
      </c>
      <c r="C11" s="6" t="n">
        <v>2</v>
      </c>
      <c r="D11" s="6"/>
      <c r="E11" s="6" t="n">
        <v>6</v>
      </c>
      <c r="F11" s="6"/>
      <c r="G11" s="6"/>
      <c r="H11" s="6" t="n">
        <v>10</v>
      </c>
      <c r="I11" s="6"/>
      <c r="J11" s="6" t="n">
        <v>4</v>
      </c>
      <c r="K11" s="6"/>
      <c r="L11" s="6" t="n">
        <v>8</v>
      </c>
      <c r="M11" s="7" t="n">
        <v>16</v>
      </c>
      <c r="N11" s="6" t="n">
        <v>6</v>
      </c>
      <c r="O11" s="6"/>
      <c r="P11" s="8"/>
      <c r="Q11" s="8" t="n">
        <v>2</v>
      </c>
      <c r="R11" s="8"/>
    </row>
    <row r="12" customFormat="false" ht="13.8" hidden="false" customHeight="false" outlineLevel="0" collapsed="false">
      <c r="A12" s="6" t="s">
        <v>30</v>
      </c>
      <c r="B12" s="6" t="n">
        <f aca="false">SUM(E12:O12)</f>
        <v>0</v>
      </c>
      <c r="C12" s="6" t="n">
        <v>4</v>
      </c>
      <c r="D12" s="6"/>
      <c r="E12" s="6"/>
      <c r="F12" s="6"/>
      <c r="G12" s="6"/>
      <c r="H12" s="6"/>
      <c r="I12" s="6"/>
      <c r="J12" s="6"/>
      <c r="K12" s="6"/>
      <c r="L12" s="6"/>
      <c r="M12" s="7"/>
      <c r="N12" s="6"/>
      <c r="O12" s="6"/>
      <c r="P12" s="8"/>
      <c r="Q12" s="8" t="n">
        <v>4</v>
      </c>
      <c r="R12" s="8"/>
    </row>
    <row r="13" customFormat="false" ht="13.8" hidden="false" customHeight="false" outlineLevel="0" collapsed="false">
      <c r="A13" s="6" t="s">
        <v>31</v>
      </c>
      <c r="B13" s="6" t="n">
        <f aca="false">SUM(E13:O13)</f>
        <v>58</v>
      </c>
      <c r="C13" s="6" t="n">
        <v>2</v>
      </c>
      <c r="D13" s="6"/>
      <c r="E13" s="6" t="n">
        <v>12</v>
      </c>
      <c r="F13" s="6"/>
      <c r="G13" s="6"/>
      <c r="H13" s="6"/>
      <c r="I13" s="6" t="n">
        <v>4</v>
      </c>
      <c r="J13" s="6" t="n">
        <v>14</v>
      </c>
      <c r="K13" s="6"/>
      <c r="L13" s="6" t="n">
        <v>10</v>
      </c>
      <c r="M13" s="7" t="n">
        <v>8</v>
      </c>
      <c r="N13" s="6" t="n">
        <v>10</v>
      </c>
      <c r="O13" s="6"/>
      <c r="P13" s="8"/>
      <c r="Q13" s="8" t="n">
        <v>2</v>
      </c>
      <c r="R13" s="8"/>
    </row>
    <row r="14" customFormat="false" ht="13.8" hidden="false" customHeight="false" outlineLevel="0" collapsed="false">
      <c r="A14" s="6" t="s">
        <v>32</v>
      </c>
      <c r="B14" s="6" t="n">
        <f aca="false">SUM(E14:O14)</f>
        <v>8</v>
      </c>
      <c r="C14" s="6" t="n">
        <v>4</v>
      </c>
      <c r="D14" s="6"/>
      <c r="E14" s="6"/>
      <c r="F14" s="6"/>
      <c r="G14" s="6" t="n">
        <v>8</v>
      </c>
      <c r="H14" s="6"/>
      <c r="I14" s="6"/>
      <c r="J14" s="6"/>
      <c r="K14" s="6"/>
      <c r="L14" s="6"/>
      <c r="M14" s="7"/>
      <c r="N14" s="6"/>
      <c r="O14" s="6"/>
      <c r="P14" s="8"/>
      <c r="Q14" s="8" t="n">
        <v>4</v>
      </c>
      <c r="R14" s="8"/>
    </row>
    <row r="15" customFormat="false" ht="13.8" hidden="false" customHeight="false" outlineLevel="0" collapsed="false">
      <c r="A15" s="6" t="s">
        <v>33</v>
      </c>
      <c r="B15" s="6" t="n">
        <f aca="false">SUM(E15:O15)</f>
        <v>0</v>
      </c>
      <c r="C15" s="6" t="n">
        <v>4</v>
      </c>
      <c r="D15" s="6"/>
      <c r="E15" s="6"/>
      <c r="F15" s="6"/>
      <c r="G15" s="6"/>
      <c r="H15" s="6"/>
      <c r="I15" s="6"/>
      <c r="J15" s="6"/>
      <c r="K15" s="6"/>
      <c r="L15" s="6"/>
      <c r="M15" s="7"/>
      <c r="N15" s="6"/>
      <c r="O15" s="6"/>
      <c r="P15" s="8" t="n">
        <v>12</v>
      </c>
      <c r="Q15" s="8" t="n">
        <v>4</v>
      </c>
      <c r="R15" s="8"/>
    </row>
    <row r="16" s="10" customFormat="true" ht="13.8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Q16" s="9"/>
      <c r="R16" s="9"/>
      <c r="AMJ16" s="0"/>
    </row>
    <row r="17" customFormat="false" ht="13.8" hidden="false" customHeight="false" outlineLevel="0" collapsed="false">
      <c r="A17" s="6" t="s">
        <v>34</v>
      </c>
      <c r="B17" s="6"/>
      <c r="C17" s="6"/>
      <c r="D17" s="6"/>
      <c r="E17" s="6" t="n">
        <f aca="false">SUM(E3:E15)</f>
        <v>32</v>
      </c>
      <c r="F17" s="6" t="n">
        <f aca="false">SUM(F3:F15)</f>
        <v>28</v>
      </c>
      <c r="G17" s="6" t="n">
        <f aca="false">SUM(G3:G15)</f>
        <v>24</v>
      </c>
      <c r="H17" s="6" t="n">
        <f aca="false">SUM(H3:H15)</f>
        <v>28</v>
      </c>
      <c r="I17" s="6" t="n">
        <f aca="false">SUM(I3:I15)</f>
        <v>36</v>
      </c>
      <c r="J17" s="6" t="n">
        <f aca="false">SUM(J3:J15)</f>
        <v>36</v>
      </c>
      <c r="K17" s="6" t="n">
        <f aca="false">SUM(K3:K15)</f>
        <v>18</v>
      </c>
      <c r="L17" s="6" t="n">
        <f aca="false">SUM(L3:L15)</f>
        <v>24</v>
      </c>
      <c r="M17" s="6" t="n">
        <f aca="false">SUM(M3:M15)</f>
        <v>28</v>
      </c>
      <c r="N17" s="6" t="n">
        <f aca="false">SUM(N3:N15)</f>
        <v>36</v>
      </c>
      <c r="O17" s="6" t="n">
        <f aca="false">SUM(O3:O15)</f>
        <v>18</v>
      </c>
      <c r="P17" s="6" t="n">
        <f aca="false">SUM(P3:P15)</f>
        <v>12</v>
      </c>
      <c r="Q17" s="8"/>
      <c r="R17" s="8"/>
    </row>
    <row r="19" customFormat="false" ht="12.85" hidden="false" customHeight="false" outlineLevel="0" collapsed="false">
      <c r="A19" s="0" t="s">
        <v>35</v>
      </c>
    </row>
    <row r="1048576" customFormat="false" ht="12.8" hidden="false" customHeight="false" outlineLevel="0" collapsed="false"/>
  </sheetData>
  <mergeCells count="2">
    <mergeCell ref="E1:I1"/>
    <mergeCell ref="J1:O1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21" activeCellId="0" sqref="E21"/>
    </sheetView>
  </sheetViews>
  <sheetFormatPr defaultRowHeight="12.85" zeroHeight="false" outlineLevelRow="0" outlineLevelCol="0"/>
  <cols>
    <col collapsed="false" customWidth="true" hidden="false" outlineLevel="0" max="1" min="1" style="0" width="37.98"/>
    <col collapsed="false" customWidth="true" hidden="false" outlineLevel="0" max="2" min="2" style="0" width="6.16"/>
    <col collapsed="false" customWidth="true" hidden="false" outlineLevel="0" max="3" min="3" style="0" width="5.16"/>
    <col collapsed="false" customWidth="true" hidden="false" outlineLevel="0" max="4" min="4" style="0" width="5.5"/>
    <col collapsed="false" customWidth="true" hidden="false" outlineLevel="0" max="5" min="5" style="0" width="3.98"/>
    <col collapsed="false" customWidth="true" hidden="false" outlineLevel="0" max="6" min="6" style="0" width="3.64"/>
    <col collapsed="false" customWidth="true" hidden="false" outlineLevel="0" max="9" min="7" style="0" width="4.34"/>
    <col collapsed="false" customWidth="true" hidden="false" outlineLevel="0" max="10" min="10" style="0" width="4.17"/>
    <col collapsed="false" customWidth="true" hidden="false" outlineLevel="0" max="11" min="11" style="0" width="4.82"/>
    <col collapsed="false" customWidth="true" hidden="false" outlineLevel="0" max="12" min="12" style="0" width="4.17"/>
    <col collapsed="false" customWidth="true" hidden="false" outlineLevel="0" max="13" min="13" style="0" width="3.83"/>
    <col collapsed="false" customWidth="true" hidden="false" outlineLevel="0" max="14" min="14" style="0" width="4.5"/>
    <col collapsed="false" customWidth="true" hidden="false" outlineLevel="0" max="15" min="15" style="0" width="3.34"/>
    <col collapsed="false" customWidth="true" hidden="false" outlineLevel="0" max="16" min="16" style="0" width="10.35"/>
    <col collapsed="false" customWidth="true" hidden="false" outlineLevel="0" max="17" min="17" style="0" width="5.68"/>
    <col collapsed="false" customWidth="true" hidden="false" outlineLevel="0" max="18" min="18" style="0" width="11.91"/>
    <col collapsed="false" customWidth="true" hidden="false" outlineLevel="0" max="1025" min="19" style="0" width="8.83"/>
  </cols>
  <sheetData>
    <row r="1" customFormat="false" ht="17.35" hidden="false" customHeight="false" outlineLevel="0" collapsed="false">
      <c r="A1" s="1" t="s">
        <v>0</v>
      </c>
      <c r="E1" s="2" t="s">
        <v>1</v>
      </c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0" t="s">
        <v>3</v>
      </c>
      <c r="Q1" s="0" t="s">
        <v>4</v>
      </c>
      <c r="R1" s="0" t="s">
        <v>5</v>
      </c>
    </row>
    <row r="2" s="5" customFormat="true" ht="13.8" hidden="false" customHeight="false" outlineLevel="0" collapsed="false">
      <c r="A2" s="4" t="s">
        <v>6</v>
      </c>
      <c r="B2" s="4" t="s">
        <v>7</v>
      </c>
      <c r="C2" s="4" t="s">
        <v>4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5" t="s">
        <v>20</v>
      </c>
      <c r="AMJ2" s="0"/>
    </row>
    <row r="3" customFormat="false" ht="14.8" hidden="false" customHeight="false" outlineLevel="0" collapsed="false">
      <c r="A3" s="6" t="s">
        <v>30</v>
      </c>
      <c r="B3" s="6" t="n">
        <f aca="false">SUM(E3:O3)</f>
        <v>0</v>
      </c>
      <c r="C3" s="6" t="n">
        <v>4</v>
      </c>
      <c r="D3" s="6"/>
      <c r="E3" s="6"/>
      <c r="F3" s="6"/>
      <c r="G3" s="6"/>
      <c r="H3" s="6"/>
      <c r="I3" s="6"/>
      <c r="J3" s="6"/>
      <c r="K3" s="6"/>
      <c r="L3" s="6"/>
      <c r="M3" s="7"/>
      <c r="N3" s="6"/>
      <c r="O3" s="6"/>
      <c r="P3" s="8" t="n">
        <v>10</v>
      </c>
      <c r="Q3" s="8" t="n">
        <v>4</v>
      </c>
      <c r="R3" s="8" t="s">
        <v>36</v>
      </c>
    </row>
    <row r="4" customFormat="false" ht="13.8" hidden="false" customHeight="false" outlineLevel="0" collapsed="false">
      <c r="A4" s="6" t="s">
        <v>33</v>
      </c>
      <c r="B4" s="6" t="n">
        <f aca="false">SUM(E4:O4)</f>
        <v>0</v>
      </c>
      <c r="C4" s="6" t="n">
        <v>4</v>
      </c>
      <c r="D4" s="6"/>
      <c r="E4" s="6"/>
      <c r="F4" s="6"/>
      <c r="G4" s="6"/>
      <c r="H4" s="6"/>
      <c r="I4" s="6"/>
      <c r="J4" s="6"/>
      <c r="K4" s="6"/>
      <c r="L4" s="6"/>
      <c r="M4" s="7"/>
      <c r="N4" s="6"/>
      <c r="O4" s="6"/>
      <c r="P4" s="8"/>
      <c r="Q4" s="8" t="n">
        <v>4</v>
      </c>
      <c r="R4" s="8"/>
    </row>
    <row r="5" customFormat="false" ht="13.8" hidden="false" customHeight="false" outlineLevel="0" collapsed="false">
      <c r="A5" s="6" t="s">
        <v>23</v>
      </c>
      <c r="B5" s="6" t="n">
        <f aca="false">SUM(E5:O5)</f>
        <v>4</v>
      </c>
      <c r="C5" s="6" t="n">
        <v>4</v>
      </c>
      <c r="D5" s="6"/>
      <c r="E5" s="6"/>
      <c r="F5" s="6"/>
      <c r="G5" s="6"/>
      <c r="H5" s="6"/>
      <c r="I5" s="6" t="n">
        <v>4</v>
      </c>
      <c r="J5" s="6"/>
      <c r="K5" s="6"/>
      <c r="L5" s="6"/>
      <c r="M5" s="7"/>
      <c r="N5" s="6"/>
      <c r="O5" s="6"/>
      <c r="P5" s="8"/>
      <c r="Q5" s="8" t="n">
        <v>4</v>
      </c>
      <c r="R5" s="8"/>
    </row>
    <row r="6" customFormat="false" ht="14.8" hidden="false" customHeight="false" outlineLevel="0" collapsed="false">
      <c r="A6" s="6" t="s">
        <v>32</v>
      </c>
      <c r="B6" s="6" t="n">
        <f aca="false">SUM(E6:O6)</f>
        <v>8</v>
      </c>
      <c r="C6" s="6" t="n">
        <v>4</v>
      </c>
      <c r="D6" s="6" t="s">
        <v>37</v>
      </c>
      <c r="E6" s="6"/>
      <c r="F6" s="6"/>
      <c r="G6" s="6" t="n">
        <v>8</v>
      </c>
      <c r="H6" s="6"/>
      <c r="I6" s="6"/>
      <c r="J6" s="6"/>
      <c r="K6" s="6"/>
      <c r="L6" s="6"/>
      <c r="M6" s="7"/>
      <c r="N6" s="6"/>
      <c r="O6" s="6"/>
      <c r="P6" s="8"/>
      <c r="Q6" s="8" t="n">
        <v>2</v>
      </c>
      <c r="R6" s="8"/>
    </row>
    <row r="7" customFormat="false" ht="14.8" hidden="false" customHeight="false" outlineLevel="0" collapsed="false">
      <c r="A7" s="6" t="s">
        <v>22</v>
      </c>
      <c r="B7" s="6" t="n">
        <f aca="false">SUM(E7:O7)</f>
        <v>18</v>
      </c>
      <c r="C7" s="6" t="n">
        <v>4</v>
      </c>
      <c r="D7" s="6" t="s">
        <v>36</v>
      </c>
      <c r="E7" s="6"/>
      <c r="F7" s="6"/>
      <c r="G7" s="6"/>
      <c r="H7" s="6"/>
      <c r="I7" s="6" t="n">
        <v>6</v>
      </c>
      <c r="J7" s="6" t="n">
        <v>4</v>
      </c>
      <c r="K7" s="6"/>
      <c r="L7" s="6"/>
      <c r="M7" s="7" t="n">
        <v>4</v>
      </c>
      <c r="N7" s="6" t="n">
        <v>4</v>
      </c>
      <c r="O7" s="6"/>
      <c r="P7" s="8"/>
      <c r="Q7" s="8" t="n">
        <v>2</v>
      </c>
      <c r="R7" s="8"/>
    </row>
    <row r="8" customFormat="false" ht="14.8" hidden="false" customHeight="false" outlineLevel="0" collapsed="false">
      <c r="A8" s="6" t="s">
        <v>21</v>
      </c>
      <c r="B8" s="6" t="n">
        <f aca="false">SUM(E8:O8)</f>
        <v>84</v>
      </c>
      <c r="C8" s="6" t="n">
        <v>4</v>
      </c>
      <c r="D8" s="6" t="s">
        <v>38</v>
      </c>
      <c r="E8" s="6" t="n">
        <v>14</v>
      </c>
      <c r="F8" s="6" t="n">
        <v>18</v>
      </c>
      <c r="G8" s="6"/>
      <c r="H8" s="6" t="n">
        <v>6</v>
      </c>
      <c r="I8" s="6" t="n">
        <v>18</v>
      </c>
      <c r="J8" s="6" t="n">
        <v>10</v>
      </c>
      <c r="K8" s="6"/>
      <c r="L8" s="6"/>
      <c r="M8" s="7"/>
      <c r="N8" s="6" t="n">
        <v>8</v>
      </c>
      <c r="O8" s="6" t="n">
        <v>10</v>
      </c>
      <c r="P8" s="8"/>
      <c r="Q8" s="8" t="n">
        <v>2</v>
      </c>
      <c r="R8" s="8"/>
    </row>
    <row r="9" customFormat="false" ht="14.8" hidden="false" customHeight="false" outlineLevel="0" collapsed="false">
      <c r="A9" s="6" t="s">
        <v>28</v>
      </c>
      <c r="B9" s="6" t="n">
        <f aca="false">SUM(E9:O9)</f>
        <v>6</v>
      </c>
      <c r="C9" s="6" t="n">
        <v>2</v>
      </c>
      <c r="D9" s="6"/>
      <c r="E9" s="6"/>
      <c r="F9" s="6" t="n">
        <v>6</v>
      </c>
      <c r="G9" s="6"/>
      <c r="H9" s="6"/>
      <c r="I9" s="6"/>
      <c r="J9" s="6"/>
      <c r="K9" s="6"/>
      <c r="L9" s="6"/>
      <c r="M9" s="7"/>
      <c r="N9" s="6"/>
      <c r="O9" s="6"/>
      <c r="P9" s="8" t="n">
        <v>8</v>
      </c>
      <c r="Q9" s="8" t="n">
        <v>2</v>
      </c>
      <c r="R9" s="8" t="s">
        <v>37</v>
      </c>
    </row>
    <row r="10" customFormat="false" ht="13.8" hidden="false" customHeight="false" outlineLevel="0" collapsed="false">
      <c r="A10" s="6" t="s">
        <v>26</v>
      </c>
      <c r="B10" s="6" t="n">
        <f aca="false">SUM(E10:O10)</f>
        <v>14</v>
      </c>
      <c r="C10" s="6" t="n">
        <v>2</v>
      </c>
      <c r="D10" s="6"/>
      <c r="E10" s="6"/>
      <c r="F10" s="6"/>
      <c r="G10" s="6" t="n">
        <v>10</v>
      </c>
      <c r="H10" s="6"/>
      <c r="I10" s="6"/>
      <c r="J10" s="6"/>
      <c r="K10" s="6"/>
      <c r="L10" s="6"/>
      <c r="M10" s="7"/>
      <c r="N10" s="6" t="n">
        <v>4</v>
      </c>
      <c r="O10" s="6"/>
      <c r="P10" s="8"/>
      <c r="Q10" s="8" t="n">
        <v>2</v>
      </c>
      <c r="R10" s="8"/>
    </row>
    <row r="11" customFormat="false" ht="13.8" hidden="false" customHeight="false" outlineLevel="0" collapsed="false">
      <c r="A11" s="6" t="s">
        <v>27</v>
      </c>
      <c r="B11" s="6" t="n">
        <f aca="false">SUM(E11:O11)</f>
        <v>16</v>
      </c>
      <c r="C11" s="6" t="n">
        <v>2</v>
      </c>
      <c r="D11" s="6"/>
      <c r="E11" s="6"/>
      <c r="F11" s="6"/>
      <c r="G11" s="6"/>
      <c r="H11" s="6"/>
      <c r="I11" s="6" t="n">
        <v>4</v>
      </c>
      <c r="J11" s="6" t="n">
        <v>4</v>
      </c>
      <c r="K11" s="6"/>
      <c r="L11" s="6"/>
      <c r="M11" s="7"/>
      <c r="N11" s="6"/>
      <c r="O11" s="6" t="n">
        <v>8</v>
      </c>
      <c r="P11" s="8"/>
      <c r="Q11" s="8" t="n">
        <v>2</v>
      </c>
      <c r="R11" s="8"/>
    </row>
    <row r="12" customFormat="false" ht="14.8" hidden="false" customHeight="false" outlineLevel="0" collapsed="false">
      <c r="A12" s="6" t="s">
        <v>24</v>
      </c>
      <c r="B12" s="6" t="n">
        <f aca="false">SUM(E12:O12)</f>
        <v>22</v>
      </c>
      <c r="C12" s="6" t="n">
        <v>2</v>
      </c>
      <c r="D12" s="6" t="s">
        <v>37</v>
      </c>
      <c r="E12" s="6"/>
      <c r="F12" s="6" t="n">
        <v>4</v>
      </c>
      <c r="G12" s="6"/>
      <c r="H12" s="6" t="n">
        <v>12</v>
      </c>
      <c r="I12" s="6"/>
      <c r="J12" s="6"/>
      <c r="K12" s="6"/>
      <c r="L12" s="6" t="n">
        <v>6</v>
      </c>
      <c r="M12" s="7"/>
      <c r="N12" s="6"/>
      <c r="O12" s="6"/>
      <c r="P12" s="8"/>
      <c r="Q12" s="8" t="n">
        <v>4</v>
      </c>
      <c r="R12" s="8"/>
    </row>
    <row r="13" customFormat="false" ht="14.8" hidden="false" customHeight="false" outlineLevel="0" collapsed="false">
      <c r="A13" s="6" t="s">
        <v>25</v>
      </c>
      <c r="B13" s="6" t="n">
        <f aca="false">SUM(E13:O13)</f>
        <v>28</v>
      </c>
      <c r="C13" s="6" t="n">
        <v>2</v>
      </c>
      <c r="D13" s="6" t="s">
        <v>36</v>
      </c>
      <c r="E13" s="6"/>
      <c r="F13" s="6"/>
      <c r="G13" s="6" t="n">
        <v>6</v>
      </c>
      <c r="H13" s="6"/>
      <c r="I13" s="6"/>
      <c r="J13" s="6"/>
      <c r="K13" s="6" t="n">
        <v>18</v>
      </c>
      <c r="L13" s="6"/>
      <c r="M13" s="7"/>
      <c r="N13" s="6" t="n">
        <v>4</v>
      </c>
      <c r="O13" s="6"/>
      <c r="P13" s="8"/>
      <c r="Q13" s="8" t="n">
        <v>2</v>
      </c>
      <c r="R13" s="8"/>
    </row>
    <row r="14" customFormat="false" ht="13.8" hidden="false" customHeight="false" outlineLevel="0" collapsed="false">
      <c r="A14" s="6" t="s">
        <v>29</v>
      </c>
      <c r="B14" s="6" t="n">
        <f aca="false">SUM(E14:O14)</f>
        <v>50</v>
      </c>
      <c r="C14" s="6" t="n">
        <v>2</v>
      </c>
      <c r="D14" s="6" t="s">
        <v>39</v>
      </c>
      <c r="E14" s="6" t="n">
        <v>6</v>
      </c>
      <c r="F14" s="6"/>
      <c r="G14" s="6"/>
      <c r="H14" s="6" t="n">
        <v>10</v>
      </c>
      <c r="I14" s="6"/>
      <c r="J14" s="6" t="n">
        <v>4</v>
      </c>
      <c r="K14" s="6"/>
      <c r="L14" s="6" t="n">
        <v>8</v>
      </c>
      <c r="M14" s="7" t="n">
        <v>16</v>
      </c>
      <c r="N14" s="6" t="n">
        <v>6</v>
      </c>
      <c r="O14" s="6"/>
      <c r="P14" s="8"/>
      <c r="Q14" s="8" t="n">
        <v>4</v>
      </c>
      <c r="R14" s="8"/>
    </row>
    <row r="15" customFormat="false" ht="14.8" hidden="false" customHeight="false" outlineLevel="0" collapsed="false">
      <c r="A15" s="6" t="s">
        <v>31</v>
      </c>
      <c r="B15" s="6" t="n">
        <f aca="false">SUM(E15:O15)</f>
        <v>58</v>
      </c>
      <c r="C15" s="6" t="n">
        <v>2</v>
      </c>
      <c r="D15" s="6" t="s">
        <v>38</v>
      </c>
      <c r="E15" s="6" t="n">
        <v>12</v>
      </c>
      <c r="F15" s="6"/>
      <c r="G15" s="6"/>
      <c r="H15" s="6"/>
      <c r="I15" s="6" t="n">
        <v>4</v>
      </c>
      <c r="J15" s="6" t="n">
        <v>14</v>
      </c>
      <c r="K15" s="6"/>
      <c r="L15" s="6" t="n">
        <v>10</v>
      </c>
      <c r="M15" s="7" t="n">
        <v>8</v>
      </c>
      <c r="N15" s="6" t="n">
        <v>10</v>
      </c>
      <c r="O15" s="6"/>
      <c r="P15" s="8" t="n">
        <v>12</v>
      </c>
      <c r="Q15" s="8" t="n">
        <v>4</v>
      </c>
      <c r="R15" s="8" t="s">
        <v>38</v>
      </c>
    </row>
    <row r="16" s="10" customFormat="true" ht="13.8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Q16" s="9"/>
      <c r="R16" s="9"/>
      <c r="AMJ16" s="0"/>
    </row>
    <row r="17" customFormat="false" ht="13.8" hidden="false" customHeight="false" outlineLevel="0" collapsed="false">
      <c r="A17" s="6" t="s">
        <v>34</v>
      </c>
      <c r="B17" s="6"/>
      <c r="C17" s="6"/>
      <c r="D17" s="6"/>
      <c r="E17" s="6" t="n">
        <f aca="false">SUM(E3:E15)</f>
        <v>32</v>
      </c>
      <c r="F17" s="6" t="n">
        <f aca="false">SUM(F3:F15)</f>
        <v>28</v>
      </c>
      <c r="G17" s="6" t="n">
        <f aca="false">SUM(G3:G15)</f>
        <v>24</v>
      </c>
      <c r="H17" s="6" t="n">
        <f aca="false">SUM(H3:H15)</f>
        <v>28</v>
      </c>
      <c r="I17" s="6" t="n">
        <f aca="false">SUM(I3:I15)</f>
        <v>36</v>
      </c>
      <c r="J17" s="6" t="n">
        <f aca="false">SUM(J3:J15)</f>
        <v>36</v>
      </c>
      <c r="K17" s="6" t="n">
        <f aca="false">SUM(K3:K15)</f>
        <v>18</v>
      </c>
      <c r="L17" s="6" t="n">
        <f aca="false">SUM(L3:L15)</f>
        <v>24</v>
      </c>
      <c r="M17" s="6" t="n">
        <f aca="false">SUM(M3:M15)</f>
        <v>28</v>
      </c>
      <c r="N17" s="6" t="n">
        <f aca="false">SUM(N3:N15)</f>
        <v>36</v>
      </c>
      <c r="O17" s="6" t="n">
        <f aca="false">SUM(O3:O15)</f>
        <v>18</v>
      </c>
      <c r="P17" s="6" t="n">
        <f aca="false">SUM(P3:P15)</f>
        <v>30</v>
      </c>
      <c r="Q17" s="8"/>
      <c r="R17" s="8"/>
    </row>
    <row r="19" customFormat="false" ht="12.85" hidden="false" customHeight="false" outlineLevel="0" collapsed="false">
      <c r="A19" s="0" t="s">
        <v>40</v>
      </c>
    </row>
    <row r="21" customFormat="false" ht="12.85" hidden="false" customHeight="false" outlineLevel="0" collapsed="false">
      <c r="A21" s="0" t="s">
        <v>41</v>
      </c>
      <c r="B21" s="0" t="s">
        <v>42</v>
      </c>
    </row>
    <row r="22" customFormat="false" ht="13.8" hidden="false" customHeight="false" outlineLevel="0" collapsed="false">
      <c r="A22" s="0" t="s">
        <v>43</v>
      </c>
    </row>
    <row r="23" customFormat="false" ht="13.8" hidden="false" customHeight="false" outlineLevel="0" collapsed="false">
      <c r="A23" s="0" t="s">
        <v>44</v>
      </c>
      <c r="B23" s="11" t="n">
        <f aca="false">10+8+6+4+4+4</f>
        <v>36</v>
      </c>
    </row>
    <row r="24" customFormat="false" ht="13.8" hidden="false" customHeight="false" outlineLevel="0" collapsed="false">
      <c r="A24" s="0" t="s">
        <v>45</v>
      </c>
      <c r="B24" s="11" t="n">
        <f aca="false">10+8+6+4+4</f>
        <v>32</v>
      </c>
    </row>
    <row r="25" customFormat="false" ht="13.8" hidden="false" customHeight="false" outlineLevel="0" collapsed="false">
      <c r="A25" s="0" t="s">
        <v>46</v>
      </c>
      <c r="B25" s="11" t="n">
        <f aca="false">10+8+6+4</f>
        <v>28</v>
      </c>
    </row>
    <row r="26" customFormat="false" ht="13.8" hidden="false" customHeight="false" outlineLevel="0" collapsed="false">
      <c r="A26" s="0" t="s">
        <v>47</v>
      </c>
      <c r="B26" s="11" t="n">
        <f aca="false">10+8+6</f>
        <v>24</v>
      </c>
    </row>
    <row r="27" customFormat="false" ht="13.8" hidden="false" customHeight="false" outlineLevel="0" collapsed="false">
      <c r="A27" s="0" t="s">
        <v>48</v>
      </c>
      <c r="B27" s="11" t="n">
        <f aca="false">10+8</f>
        <v>18</v>
      </c>
    </row>
    <row r="28" customFormat="false" ht="13.8" hidden="false" customHeight="false" outlineLevel="0" collapsed="false">
      <c r="A28" s="0" t="s">
        <v>49</v>
      </c>
      <c r="B28" s="11" t="n">
        <f aca="false">10</f>
        <v>10</v>
      </c>
    </row>
    <row r="29" customFormat="false" ht="13.8" hidden="false" customHeight="false" outlineLevel="0" collapsed="false">
      <c r="A29" s="0" t="s">
        <v>50</v>
      </c>
      <c r="B29" s="11" t="n">
        <f aca="false">10+8+6+4+4+4+4</f>
        <v>40</v>
      </c>
    </row>
    <row r="30" customFormat="false" ht="13.8" hidden="false" customHeight="false" outlineLevel="0" collapsed="false">
      <c r="A30" s="11" t="s">
        <v>51</v>
      </c>
      <c r="B30" s="11" t="n">
        <f aca="false">10+8+6+4+4+4+4+4</f>
        <v>44</v>
      </c>
    </row>
  </sheetData>
  <mergeCells count="2">
    <mergeCell ref="E1:I1"/>
    <mergeCell ref="J1:O1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450</TotalTime>
  <Application>LibreOffice/6.1.5.2$MacOSX_X86_64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2015-11-13T11:47:16Z</dcterms:created>
  <dc:creator>Julian Tuzzeo</dc:creator>
  <dc:description/>
  <dc:language>en-US</dc:language>
  <cp:lastModifiedBy/>
  <cp:lastPrinted>2018-10-05T19:21:57Z</cp:lastPrinted>
  <dcterms:modified xsi:type="dcterms:W3CDTF">2019-11-24T09:41:56Z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